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сентябрь\"/>
    </mc:Choice>
  </mc:AlternateContent>
  <bookViews>
    <workbookView xWindow="0" yWindow="0" windowWidth="28800" windowHeight="1243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L23" i="1" l="1"/>
  <c r="J23" i="1"/>
  <c r="B24" i="1" l="1"/>
  <c r="A24" i="1"/>
  <c r="I23" i="1"/>
  <c r="H23" i="1"/>
  <c r="G23" i="1"/>
  <c r="F23" i="1"/>
  <c r="B14" i="1"/>
  <c r="A14" i="1"/>
  <c r="L13" i="1"/>
  <c r="J13" i="1"/>
  <c r="J24" i="1" s="1"/>
  <c r="I13" i="1"/>
  <c r="H13" i="1"/>
  <c r="G13" i="1"/>
  <c r="F13" i="1"/>
  <c r="I24" i="1" l="1"/>
  <c r="H24" i="1"/>
  <c r="F24" i="1"/>
  <c r="G24" i="1"/>
  <c r="L24" i="1"/>
</calcChain>
</file>

<file path=xl/sharedStrings.xml><?xml version="1.0" encoding="utf-8"?>
<sst xmlns="http://schemas.openxmlformats.org/spreadsheetml/2006/main" count="56" uniqueCount="52">
  <si>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</si>
  <si>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</si>
  <si>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</si>
  <si>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</si>
  <si>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</si>
  <si>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</si>
  <si>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</si>
  <si>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</si>
  <si>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</si>
  <si>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</si>
  <si>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</si>
  <si>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</si>
  <si>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</si>
  <si>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</si>
  <si>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</si>
  <si>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</si>
  <si>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</si>
  <si>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</si>
  <si>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</si>
  <si>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</si>
  <si>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</si>
  <si>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</si>
  <si>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</si>
  <si>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</si>
  <si>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</si>
  <si>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</si>
  <si>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</si>
  <si>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</si>
  <si>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</si>
  <si>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</si>
  <si>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</si>
  <si>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</si>
  <si>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</si>
  <si>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</si>
  <si>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</si>
  <si>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</si>
  <si>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</si>
  <si>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</si>
  <si>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"СОШ № 37" имм.Королькова А.М., Героя РФ</t>
  </si>
  <si>
    <t>ттк</t>
  </si>
  <si>
    <t xml:space="preserve">Хлеб пшеничный </t>
  </si>
  <si>
    <t>Хлеб  ржаной</t>
  </si>
  <si>
    <t>Масло сливочное</t>
  </si>
  <si>
    <t>Каша рисовая жидкая молочная с маслом</t>
  </si>
  <si>
    <t xml:space="preserve">Сыр </t>
  </si>
  <si>
    <t>Батон</t>
  </si>
  <si>
    <t>Какао с молоком</t>
  </si>
  <si>
    <t>Щи из свежей капусты с картофелем</t>
  </si>
  <si>
    <t>Тефтели из говядины</t>
  </si>
  <si>
    <t>Макаронные изделия отварные</t>
  </si>
  <si>
    <t>Компот из смеми сухофруктов</t>
  </si>
  <si>
    <t>60/50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</si>
</sst>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3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0" borderId="2" xfId="0" applyFont="1" applyBorder="1" applyAlignment="1">
      <alignment vertical="top" wrapText="1"/>
    </xf>
    <xf numFmtId="0" fontId="12" fillId="3" borderId="3" xfId="0" applyFont="1" applyFill="1" applyBorder="1" applyAlignment="1">
      <alignment vertical="top" wrapText="1"/>
    </xf>
    <xf numFmtId="0" fontId="14" fillId="0" borderId="2" xfId="0" applyFont="1" applyBorder="1" applyAlignment="1">
      <alignment vertical="center"/>
    </xf>
    <xf numFmtId="2" fontId="14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14" fillId="0" borderId="2" xfId="0" applyNumberFormat="1" applyFont="1" applyBorder="1" applyAlignment="1">
      <alignment horizontal="right" vertical="center" wrapText="1"/>
    </xf>
    <xf numFmtId="0" fontId="16" fillId="4" borderId="2" xfId="0" applyFont="1" applyFill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2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/>
    </xf>
    <xf numFmtId="164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 wrapText="1"/>
    </xf>
    <xf numFmtId="164" fontId="16" fillId="4" borderId="2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164" fontId="16" fillId="4" borderId="2" xfId="0" applyNumberFormat="1" applyFont="1" applyFill="1" applyBorder="1" applyAlignment="1">
      <alignment horizontal="center" vertical="center" wrapText="1"/>
    </xf>
    <xf numFmtId="164" fontId="16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164" fontId="16" fillId="4" borderId="2" xfId="0" applyNumberFormat="1" applyFont="1" applyFill="1" applyBorder="1" applyAlignment="1">
      <alignment vertical="center"/>
    </xf>
    <xf numFmtId="0" fontId="16" fillId="4" borderId="2" xfId="0" applyFont="1" applyFill="1" applyBorder="1" applyAlignment="1">
      <alignment vertical="center"/>
    </xf>
    <xf numFmtId="0" fontId="11" fillId="2" borderId="22" xfId="0" applyFont="1" applyFill="1" applyBorder="1" applyAlignment="1" applyProtection="1">
      <protection locked="0"/>
    </xf>
    <xf numFmtId="0" fontId="0" fillId="0" borderId="23" xfId="0" applyBorder="1" applyAlignment="1"/>
    <xf numFmtId="0" fontId="0" fillId="0" borderId="24" xfId="0" applyBorder="1" applyAlignment="1"/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B14" sqref="B1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140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3" t="s">
        <v>38</v>
      </c>
      <c r="D1" s="64"/>
      <c r="E1" s="65"/>
      <c r="F1" s="11" t="s">
        <v>15</v>
      </c>
      <c r="G1" s="2" t="s">
        <v>16</v>
      </c>
      <c r="H1" s="66"/>
      <c r="I1" s="66"/>
      <c r="J1" s="66"/>
      <c r="K1" s="66"/>
    </row>
    <row r="2" spans="1:12" ht="18" x14ac:dyDescent="0.2">
      <c r="A2" s="27" t="s">
        <v>5</v>
      </c>
      <c r="C2" s="2"/>
      <c r="G2" s="2" t="s">
        <v>17</v>
      </c>
      <c r="H2" s="66"/>
      <c r="I2" s="66"/>
      <c r="J2" s="66"/>
      <c r="K2" s="66"/>
    </row>
    <row r="3" spans="1:12" ht="17.25" customHeight="1" x14ac:dyDescent="0.2">
      <c r="A3" s="4" t="s">
        <v>7</v>
      </c>
      <c r="C3" s="2"/>
      <c r="D3" s="3"/>
      <c r="E3" s="30" t="s">
        <v>8</v>
      </c>
      <c r="G3" s="2" t="s">
        <v>18</v>
      </c>
      <c r="H3" s="36">
        <v>10</v>
      </c>
      <c r="I3" s="36">
        <v>10</v>
      </c>
      <c r="J3" s="37">
        <v>2024</v>
      </c>
      <c r="K3" s="38"/>
    </row>
    <row r="4" spans="1:12" x14ac:dyDescent="0.2">
      <c r="C4" s="2"/>
      <c r="D4" s="4"/>
      <c r="H4" s="35" t="s">
        <v>35</v>
      </c>
      <c r="I4" s="35" t="s">
        <v>36</v>
      </c>
      <c r="J4" s="35" t="s">
        <v>37</v>
      </c>
    </row>
    <row r="5" spans="1:12" ht="34.5" thickBot="1" x14ac:dyDescent="0.25">
      <c r="A5" s="33" t="s">
        <v>13</v>
      </c>
      <c r="B5" s="34" t="s">
        <v>14</v>
      </c>
      <c r="C5" s="28" t="s">
        <v>0</v>
      </c>
      <c r="D5" s="28" t="s">
        <v>12</v>
      </c>
      <c r="E5" s="28" t="s">
        <v>11</v>
      </c>
      <c r="F5" s="28" t="s">
        <v>33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34</v>
      </c>
    </row>
    <row r="6" spans="1:12" ht="15" x14ac:dyDescent="0.25">
      <c r="A6" s="17">
        <v>2</v>
      </c>
      <c r="B6" s="18">
        <v>4</v>
      </c>
      <c r="C6" s="19" t="s">
        <v>19</v>
      </c>
      <c r="D6" s="5" t="s">
        <v>20</v>
      </c>
      <c r="E6" s="53" t="s">
        <v>43</v>
      </c>
      <c r="F6" s="50">
        <v>210</v>
      </c>
      <c r="G6" s="51">
        <v>5.0999999999999996</v>
      </c>
      <c r="H6" s="51">
        <v>10.72</v>
      </c>
      <c r="I6" s="51">
        <v>33.42</v>
      </c>
      <c r="J6" s="51">
        <v>251</v>
      </c>
      <c r="K6" s="52">
        <v>182</v>
      </c>
      <c r="L6" s="56">
        <v>32.53</v>
      </c>
    </row>
    <row r="7" spans="1:12" ht="15" x14ac:dyDescent="0.25">
      <c r="A7" s="20"/>
      <c r="B7" s="13"/>
      <c r="C7" s="10"/>
      <c r="D7" s="6"/>
      <c r="E7" s="53"/>
      <c r="F7" s="50"/>
      <c r="G7" s="51"/>
      <c r="H7" s="51"/>
      <c r="I7" s="51"/>
      <c r="J7" s="51"/>
      <c r="K7" s="52"/>
      <c r="L7" s="56"/>
    </row>
    <row r="8" spans="1:12" ht="15" x14ac:dyDescent="0.25">
      <c r="A8" s="20"/>
      <c r="B8" s="13"/>
      <c r="C8" s="10"/>
      <c r="D8" s="7" t="s">
        <v>21</v>
      </c>
      <c r="E8" s="57" t="s">
        <v>46</v>
      </c>
      <c r="F8" s="52">
        <v>200</v>
      </c>
      <c r="G8" s="51">
        <v>4.9000000000000004</v>
      </c>
      <c r="H8" s="51">
        <v>5</v>
      </c>
      <c r="I8" s="51">
        <v>32.5</v>
      </c>
      <c r="J8" s="51">
        <v>190</v>
      </c>
      <c r="K8" s="52">
        <v>382</v>
      </c>
      <c r="L8" s="54">
        <v>20.16</v>
      </c>
    </row>
    <row r="9" spans="1:12" ht="15" x14ac:dyDescent="0.25">
      <c r="A9" s="20"/>
      <c r="B9" s="13"/>
      <c r="C9" s="10"/>
      <c r="D9" s="7" t="s">
        <v>22</v>
      </c>
      <c r="E9" s="53" t="s">
        <v>45</v>
      </c>
      <c r="F9" s="52">
        <v>30</v>
      </c>
      <c r="G9" s="51">
        <v>2.1</v>
      </c>
      <c r="H9" s="51">
        <v>0.3</v>
      </c>
      <c r="I9" s="51">
        <v>12.3</v>
      </c>
      <c r="J9" s="51">
        <v>60</v>
      </c>
      <c r="K9" s="52" t="s">
        <v>39</v>
      </c>
      <c r="L9" s="54">
        <v>4.24</v>
      </c>
    </row>
    <row r="10" spans="1:12" ht="15" x14ac:dyDescent="0.25">
      <c r="A10" s="20"/>
      <c r="B10" s="13"/>
      <c r="C10" s="10"/>
      <c r="D10" s="7" t="s">
        <v>23</v>
      </c>
      <c r="E10" s="57" t="s">
        <v>46</v>
      </c>
      <c r="F10" s="52">
        <v>200</v>
      </c>
      <c r="G10" s="51">
        <v>4.9000000000000004</v>
      </c>
      <c r="H10" s="51">
        <v>5</v>
      </c>
      <c r="I10" s="51">
        <v>32.5</v>
      </c>
      <c r="J10" s="51">
        <v>190</v>
      </c>
      <c r="K10" s="52">
        <v>382</v>
      </c>
      <c r="L10" s="54">
        <v>20.16</v>
      </c>
    </row>
    <row r="11" spans="1:12" ht="15" x14ac:dyDescent="0.25">
      <c r="A11" s="20"/>
      <c r="B11" s="13"/>
      <c r="C11" s="10"/>
      <c r="D11" s="6"/>
      <c r="E11" s="53" t="s">
        <v>42</v>
      </c>
      <c r="F11" s="50">
        <v>5</v>
      </c>
      <c r="G11" s="51">
        <v>0.08</v>
      </c>
      <c r="H11" s="51">
        <v>7.25</v>
      </c>
      <c r="I11" s="51">
        <v>0.13</v>
      </c>
      <c r="J11" s="51">
        <v>66</v>
      </c>
      <c r="K11" s="52">
        <v>14</v>
      </c>
      <c r="L11" s="56">
        <v>8.49</v>
      </c>
    </row>
    <row r="12" spans="1:12" ht="15" x14ac:dyDescent="0.25">
      <c r="A12" s="20"/>
      <c r="B12" s="13"/>
      <c r="C12" s="10"/>
      <c r="D12" s="6"/>
      <c r="E12" s="53" t="s">
        <v>44</v>
      </c>
      <c r="F12" s="52">
        <v>15</v>
      </c>
      <c r="G12" s="51">
        <v>4.0999999999999996</v>
      </c>
      <c r="H12" s="51">
        <v>4.5999999999999996</v>
      </c>
      <c r="I12" s="51">
        <v>0.46</v>
      </c>
      <c r="J12" s="51">
        <v>59.33</v>
      </c>
      <c r="K12" s="52">
        <v>15</v>
      </c>
      <c r="L12" s="56">
        <v>14.72</v>
      </c>
    </row>
    <row r="13" spans="1:12" ht="15" x14ac:dyDescent="0.25">
      <c r="A13" s="21"/>
      <c r="B13" s="14"/>
      <c r="C13" s="8"/>
      <c r="D13" s="15" t="s">
        <v>32</v>
      </c>
      <c r="E13" s="40"/>
      <c r="F13" s="16">
        <f>SUM(F6:F12)</f>
        <v>660</v>
      </c>
      <c r="G13" s="16">
        <f>SUM(G6:G12)</f>
        <v>21.18</v>
      </c>
      <c r="H13" s="16">
        <f>SUM(H6:H12)</f>
        <v>32.869999999999997</v>
      </c>
      <c r="I13" s="16">
        <f>SUM(I6:I12)</f>
        <v>111.30999999999999</v>
      </c>
      <c r="J13" s="16">
        <f>SUM(J6:J12)</f>
        <v>816.33</v>
      </c>
      <c r="K13" s="22"/>
      <c r="L13" s="16">
        <f>SUM(L6:L12)</f>
        <v>100.3</v>
      </c>
    </row>
    <row r="14" spans="1:12" ht="15" x14ac:dyDescent="0.25">
      <c r="A14" s="23">
        <f>A6</f>
        <v>2</v>
      </c>
      <c r="B14" s="12">
        <f>B6</f>
        <v>4</v>
      </c>
      <c r="C14" s="9" t="s">
        <v>24</v>
      </c>
      <c r="D14" s="7" t="s">
        <v>25</v>
      </c>
      <c r="E14" s="49"/>
      <c r="F14" s="50"/>
      <c r="G14" s="51"/>
      <c r="H14" s="51"/>
      <c r="I14" s="51"/>
      <c r="J14" s="51"/>
      <c r="K14" s="52"/>
      <c r="L14" s="56"/>
    </row>
    <row r="15" spans="1:12" ht="15" x14ac:dyDescent="0.25">
      <c r="A15" s="20"/>
      <c r="B15" s="13"/>
      <c r="C15" s="10"/>
      <c r="D15" s="7" t="s">
        <v>26</v>
      </c>
      <c r="E15" s="60" t="s">
        <v>47</v>
      </c>
      <c r="F15" s="50">
        <v>200</v>
      </c>
      <c r="G15" s="51">
        <v>1.67</v>
      </c>
      <c r="H15" s="51">
        <v>5.46</v>
      </c>
      <c r="I15" s="51">
        <v>6.68</v>
      </c>
      <c r="J15" s="51">
        <v>88</v>
      </c>
      <c r="K15" s="52">
        <v>88</v>
      </c>
      <c r="L15" s="61">
        <v>11.13</v>
      </c>
    </row>
    <row r="16" spans="1:12" ht="15" x14ac:dyDescent="0.25">
      <c r="A16" s="20"/>
      <c r="B16" s="13"/>
      <c r="C16" s="10"/>
      <c r="D16" s="7" t="s">
        <v>27</v>
      </c>
      <c r="E16" s="55" t="s">
        <v>48</v>
      </c>
      <c r="F16" s="50" t="s">
        <v>51</v>
      </c>
      <c r="G16" s="51">
        <v>7.46</v>
      </c>
      <c r="H16" s="51">
        <v>8.2899999999999991</v>
      </c>
      <c r="I16" s="51">
        <v>9.44</v>
      </c>
      <c r="J16" s="51">
        <v>142</v>
      </c>
      <c r="K16" s="52">
        <v>279</v>
      </c>
      <c r="L16" s="58">
        <v>37.590000000000003</v>
      </c>
    </row>
    <row r="17" spans="1:12" ht="15" x14ac:dyDescent="0.25">
      <c r="A17" s="20"/>
      <c r="B17" s="13"/>
      <c r="C17" s="10"/>
      <c r="D17" s="7" t="s">
        <v>28</v>
      </c>
      <c r="E17" s="57" t="s">
        <v>49</v>
      </c>
      <c r="F17" s="52">
        <v>100</v>
      </c>
      <c r="G17" s="51">
        <v>5.51</v>
      </c>
      <c r="H17" s="51">
        <v>4.51</v>
      </c>
      <c r="I17" s="51">
        <v>26.44</v>
      </c>
      <c r="J17" s="51">
        <v>168.45</v>
      </c>
      <c r="K17" s="52">
        <v>309</v>
      </c>
      <c r="L17" s="61">
        <v>8.33</v>
      </c>
    </row>
    <row r="18" spans="1:12" ht="15" x14ac:dyDescent="0.25">
      <c r="A18" s="20"/>
      <c r="B18" s="13"/>
      <c r="C18" s="10"/>
      <c r="D18" s="7" t="s">
        <v>29</v>
      </c>
      <c r="E18" s="62" t="s">
        <v>50</v>
      </c>
      <c r="F18" s="52">
        <v>200</v>
      </c>
      <c r="G18" s="51">
        <v>0.66</v>
      </c>
      <c r="H18" s="51">
        <v>0.09</v>
      </c>
      <c r="I18" s="51">
        <v>32</v>
      </c>
      <c r="J18" s="51">
        <v>132.80000000000001</v>
      </c>
      <c r="K18" s="52">
        <v>349</v>
      </c>
      <c r="L18" s="61">
        <v>6.94</v>
      </c>
    </row>
    <row r="19" spans="1:12" ht="15" x14ac:dyDescent="0.25">
      <c r="A19" s="20"/>
      <c r="B19" s="13"/>
      <c r="C19" s="10"/>
      <c r="D19" s="7" t="s">
        <v>30</v>
      </c>
      <c r="E19" s="57" t="s">
        <v>40</v>
      </c>
      <c r="F19" s="50">
        <v>30</v>
      </c>
      <c r="G19" s="51">
        <v>2.1</v>
      </c>
      <c r="H19" s="51">
        <v>0.3</v>
      </c>
      <c r="I19" s="51">
        <v>12.3</v>
      </c>
      <c r="J19" s="51">
        <v>60</v>
      </c>
      <c r="K19" s="52" t="s">
        <v>39</v>
      </c>
      <c r="L19" s="59">
        <v>2.66</v>
      </c>
    </row>
    <row r="20" spans="1:12" ht="15" x14ac:dyDescent="0.25">
      <c r="A20" s="20"/>
      <c r="B20" s="13"/>
      <c r="C20" s="10"/>
      <c r="D20" s="7" t="s">
        <v>31</v>
      </c>
      <c r="E20" s="53" t="s">
        <v>41</v>
      </c>
      <c r="F20" s="52">
        <v>20</v>
      </c>
      <c r="G20" s="51">
        <v>1.0900000000000001</v>
      </c>
      <c r="H20" s="51">
        <v>0.2</v>
      </c>
      <c r="I20" s="51">
        <v>7.4</v>
      </c>
      <c r="J20" s="51">
        <v>36</v>
      </c>
      <c r="K20" s="52" t="s">
        <v>39</v>
      </c>
      <c r="L20" s="59">
        <v>1.52</v>
      </c>
    </row>
    <row r="21" spans="1:12" ht="15.75" x14ac:dyDescent="0.25">
      <c r="A21" s="20"/>
      <c r="B21" s="13"/>
      <c r="C21" s="10"/>
      <c r="D21" s="6"/>
      <c r="E21" s="42"/>
      <c r="F21" s="45"/>
      <c r="G21" s="43"/>
      <c r="H21" s="43"/>
      <c r="I21" s="43"/>
      <c r="J21" s="43"/>
      <c r="K21" s="44"/>
      <c r="L21" s="48"/>
    </row>
    <row r="22" spans="1:12" ht="15" x14ac:dyDescent="0.25">
      <c r="A22" s="20"/>
      <c r="B22" s="13"/>
      <c r="C22" s="10"/>
      <c r="D22" s="6"/>
      <c r="E22" s="39"/>
      <c r="F22" s="31"/>
      <c r="G22" s="31"/>
      <c r="H22" s="31"/>
      <c r="I22" s="31"/>
      <c r="J22" s="31"/>
      <c r="K22" s="32"/>
      <c r="L22" s="47"/>
    </row>
    <row r="23" spans="1:12" ht="15" x14ac:dyDescent="0.25">
      <c r="A23" s="21"/>
      <c r="B23" s="14"/>
      <c r="C23" s="8"/>
      <c r="D23" s="15" t="s">
        <v>32</v>
      </c>
      <c r="E23" s="40"/>
      <c r="F23" s="16">
        <f>SUM(F14:F22)</f>
        <v>550</v>
      </c>
      <c r="G23" s="16">
        <f t="shared" ref="G23" si="0">SUM(G14:G22)</f>
        <v>18.489999999999998</v>
      </c>
      <c r="H23" s="16">
        <f t="shared" ref="H23" si="1">SUM(H14:H22)</f>
        <v>18.849999999999998</v>
      </c>
      <c r="I23" s="16">
        <f t="shared" ref="I23" si="2">SUM(I14:I22)</f>
        <v>94.26</v>
      </c>
      <c r="J23" s="16">
        <f t="shared" ref="J23" si="3">SUM(J14:J22)</f>
        <v>627.25</v>
      </c>
      <c r="K23" s="22"/>
      <c r="L23" s="46">
        <f>SUM(L14:L22)</f>
        <v>68.17</v>
      </c>
    </row>
    <row r="24" spans="1:12" ht="15.75" customHeight="1" thickBot="1" x14ac:dyDescent="0.25">
      <c r="A24" s="24">
        <f>A6</f>
        <v>2</v>
      </c>
      <c r="B24" s="25">
        <f>B6</f>
        <v>4</v>
      </c>
      <c r="C24" s="67" t="s">
        <v>4</v>
      </c>
      <c r="D24" s="68"/>
      <c r="E24" s="41"/>
      <c r="F24" s="26">
        <f>F13+F23</f>
        <v>1210</v>
      </c>
      <c r="G24" s="26">
        <f t="shared" ref="G24" si="4">G13+G23</f>
        <v>39.67</v>
      </c>
      <c r="H24" s="26">
        <f t="shared" ref="H24" si="5">H13+H23</f>
        <v>51.72</v>
      </c>
      <c r="I24" s="26">
        <f t="shared" ref="I24" si="6">I13+I23</f>
        <v>205.57</v>
      </c>
      <c r="J24" s="26">
        <f t="shared" ref="J24:L24" si="7">J13+J23</f>
        <v>1443.58</v>
      </c>
      <c r="K24" s="26"/>
      <c r="L24" s="26">
        <f t="shared" si="7"/>
        <v>168.47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2024-12-12T07:15:21Z</dcterms:modified>
</cp:coreProperties>
</file>